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 yWindow="64136" windowWidth="27940" windowHeight="15600" activeTab="0"/>
  </bookViews>
  <sheets>
    <sheet name="Daten" sheetId="1" r:id="rId1"/>
    <sheet name="Masse" sheetId="2" r:id="rId2"/>
    <sheet name="Gewicht und Körperfettanteil" sheetId="3" r:id="rId3"/>
  </sheets>
  <definedNames/>
  <calcPr fullCalcOnLoad="1"/>
</workbook>
</file>

<file path=xl/sharedStrings.xml><?xml version="1.0" encoding="utf-8"?>
<sst xmlns="http://schemas.openxmlformats.org/spreadsheetml/2006/main" count="10" uniqueCount="10">
  <si>
    <t>Grösse (cm):</t>
  </si>
  <si>
    <t>Datum</t>
  </si>
  <si>
    <t>Gewicht (kg)</t>
  </si>
  <si>
    <t>Hüfte (cm)</t>
  </si>
  <si>
    <t>Hals (cm)</t>
  </si>
  <si>
    <t>Fettfreies Gewicht</t>
  </si>
  <si>
    <t>Gewicht Fett</t>
  </si>
  <si>
    <t>Körperfettanteil</t>
  </si>
  <si>
    <t>Fitness-Chart für Frauen</t>
  </si>
  <si>
    <t>Bauch (cm)</t>
  </si>
</sst>
</file>

<file path=xl/styles.xml><?xml version="1.0" encoding="utf-8"?>
<styleSheet xmlns="http://schemas.openxmlformats.org/spreadsheetml/2006/main">
  <numFmts count="16">
    <numFmt numFmtId="5" formatCode="&quot;Fr &quot;#,##0;\-&quot;Fr &quot;#,##0"/>
    <numFmt numFmtId="6" formatCode="&quot;Fr &quot;#,##0;[Red]\-&quot;Fr &quot;#,##0"/>
    <numFmt numFmtId="7" formatCode="&quot;Fr &quot;#,##0.00;\-&quot;Fr &quot;#,##0.00"/>
    <numFmt numFmtId="8" formatCode="&quot;Fr &quot;#,##0.00;[Red]\-&quot;Fr &quot;#,##0.00"/>
    <numFmt numFmtId="42" formatCode="_-&quot;Fr &quot;* #,##0_-;\-&quot;Fr &quot;* #,##0_-;_-&quot;Fr &quot;* &quot;-&quot;_-;_-@_-"/>
    <numFmt numFmtId="41" formatCode="_-* #,##0_-;\-* #,##0_-;_-* &quot;-&quot;_-;_-@_-"/>
    <numFmt numFmtId="44" formatCode="_-&quot;Fr &quot;* #,##0.00_-;\-&quot;Fr &quot;* #,##0.00_-;_-&quot;Fr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6">
    <font>
      <sz val="10"/>
      <name val="Arial"/>
      <family val="0"/>
    </font>
    <font>
      <sz val="11"/>
      <color indexed="8"/>
      <name val="Calibri"/>
      <family val="2"/>
    </font>
    <font>
      <sz val="8"/>
      <name val="Arial"/>
      <family val="0"/>
    </font>
    <font>
      <sz val="10"/>
      <name val="Century Gothic"/>
      <family val="2"/>
    </font>
    <font>
      <b/>
      <sz val="18"/>
      <name val="Century Gothic"/>
      <family val="2"/>
    </font>
    <font>
      <b/>
      <sz val="10"/>
      <name val="Century Gothic"/>
      <family val="2"/>
    </font>
    <font>
      <sz val="9"/>
      <name val="Century Gothic"/>
      <family val="2"/>
    </font>
    <font>
      <sz val="8"/>
      <name val="Century Gothic"/>
      <family val="2"/>
    </font>
    <font>
      <b/>
      <sz val="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b/>
      <sz val="8"/>
      <color indexed="8"/>
      <name val="Arial"/>
      <family val="0"/>
    </font>
    <font>
      <sz val="8"/>
      <color indexed="8"/>
      <name val="Arial"/>
      <family val="0"/>
    </font>
    <font>
      <sz val="10"/>
      <color indexed="8"/>
      <name val="Arial"/>
      <family val="0"/>
    </font>
    <font>
      <sz val="8"/>
      <color indexed="8"/>
      <name val="Century Gothic"/>
      <family val="0"/>
    </font>
    <font>
      <sz val="10"/>
      <color indexed="8"/>
      <name val="Century Gothic"/>
      <family val="0"/>
    </font>
    <font>
      <b/>
      <sz val="9"/>
      <color indexed="8"/>
      <name val="Century Gothic"/>
      <family val="0"/>
    </font>
    <font>
      <sz val="8.25"/>
      <color indexed="8"/>
      <name val="Arial"/>
      <family val="0"/>
    </font>
    <font>
      <b/>
      <sz val="9.2"/>
      <color indexed="8"/>
      <name val="Century Gothic"/>
      <family val="0"/>
    </font>
    <font>
      <u val="single"/>
      <sz val="10"/>
      <color indexed="12"/>
      <name val="Arial"/>
      <family val="0"/>
    </font>
    <font>
      <u val="single"/>
      <sz val="10"/>
      <color indexed="61"/>
      <name val="Arial"/>
      <family val="0"/>
    </font>
    <font>
      <sz val="8"/>
      <color indexed="48"/>
      <name val="Arial"/>
      <family val="0"/>
    </font>
  </fonts>
  <fills count="21">
    <fill>
      <patternFill/>
    </fill>
    <fill>
      <patternFill patternType="gray125"/>
    </fill>
    <fill>
      <patternFill patternType="solid">
        <fgColor indexed="15"/>
        <bgColor indexed="64"/>
      </patternFill>
    </fill>
    <fill>
      <patternFill patternType="solid">
        <fgColor indexed="29"/>
        <bgColor indexed="64"/>
      </patternFill>
    </fill>
    <fill>
      <patternFill patternType="solid">
        <fgColor indexed="23"/>
        <bgColor indexed="64"/>
      </patternFill>
    </fill>
    <fill>
      <patternFill patternType="solid">
        <fgColor indexed="21"/>
        <bgColor indexed="64"/>
      </patternFill>
    </fill>
    <fill>
      <patternFill patternType="solid">
        <fgColor indexed="5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12"/>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40"/>
        <bgColor indexed="64"/>
      </patternFill>
    </fill>
    <fill>
      <patternFill patternType="solid">
        <fgColor indexed="9"/>
        <bgColor indexed="64"/>
      </patternFill>
    </fill>
  </fills>
  <borders count="12">
    <border>
      <left/>
      <right/>
      <top/>
      <bottom/>
      <diagonal/>
    </border>
    <border>
      <left style="thin">
        <color indexed="55"/>
      </left>
      <right style="thin">
        <color indexed="55"/>
      </right>
      <top style="thin">
        <color indexed="55"/>
      </top>
      <bottom style="thin">
        <color indexed="55"/>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22"/>
      </left>
      <right/>
      <top style="thin">
        <color indexed="22"/>
      </top>
      <bottom style="thin">
        <color indexed="22"/>
      </bottom>
    </border>
    <border>
      <left style="thin">
        <color indexed="55"/>
      </left>
      <right style="thin">
        <color indexed="55"/>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34" fillId="0" borderId="0" applyNumberFormat="0" applyFill="0" applyBorder="0" applyAlignment="0" applyProtection="0"/>
    <xf numFmtId="0" fontId="18" fillId="15" borderId="1" applyNumberFormat="0" applyAlignment="0" applyProtection="0"/>
    <xf numFmtId="0" fontId="20" fillId="1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17" borderId="0" applyNumberFormat="0" applyBorder="0" applyAlignment="0" applyProtection="0"/>
    <xf numFmtId="0" fontId="0" fillId="17" borderId="7" applyNumberFormat="0" applyFont="0" applyAlignment="0" applyProtection="0"/>
    <xf numFmtId="0" fontId="17" fillId="15"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cellStyleXfs>
  <cellXfs count="18">
    <xf numFmtId="0" fontId="0" fillId="0" borderId="0" xfId="0" applyAlignment="1">
      <alignment/>
    </xf>
    <xf numFmtId="0" fontId="3" fillId="0" borderId="0" xfId="0" applyFont="1" applyFill="1" applyAlignment="1">
      <alignment horizontal="lef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wrapText="1"/>
    </xf>
    <xf numFmtId="14" fontId="7" fillId="0" borderId="7" xfId="0" applyNumberFormat="1" applyFont="1" applyBorder="1" applyAlignment="1">
      <alignment horizontal="left" vertical="center"/>
    </xf>
    <xf numFmtId="2" fontId="7" fillId="0" borderId="7" xfId="0" applyNumberFormat="1" applyFont="1" applyBorder="1" applyAlignment="1">
      <alignment horizontal="left" vertical="center"/>
    </xf>
    <xf numFmtId="2" fontId="7" fillId="18" borderId="7" xfId="0" applyNumberFormat="1" applyFont="1" applyFill="1" applyBorder="1" applyAlignment="1">
      <alignment horizontal="left" vertical="center"/>
    </xf>
    <xf numFmtId="0" fontId="7" fillId="0" borderId="0" xfId="0" applyFont="1" applyAlignment="1">
      <alignment horizontal="left" vertical="center"/>
    </xf>
    <xf numFmtId="0" fontId="3" fillId="0" borderId="0" xfId="0" applyFont="1" applyAlignment="1">
      <alignment vertical="center"/>
    </xf>
    <xf numFmtId="0" fontId="8" fillId="15" borderId="7"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8" fillId="19" borderId="11" xfId="0" applyFont="1" applyFill="1" applyBorder="1" applyAlignment="1">
      <alignment horizontal="left" vertical="center" wrapText="1"/>
    </xf>
    <xf numFmtId="1" fontId="6" fillId="0" borderId="7" xfId="0" applyNumberFormat="1" applyFont="1" applyFill="1" applyBorder="1" applyAlignment="1">
      <alignment horizontal="left" vertical="center"/>
    </xf>
    <xf numFmtId="14" fontId="7" fillId="15" borderId="7" xfId="0" applyNumberFormat="1" applyFont="1" applyFill="1" applyBorder="1" applyAlignment="1">
      <alignment horizontal="left" vertical="center"/>
    </xf>
    <xf numFmtId="2" fontId="7" fillId="15" borderId="7" xfId="0" applyNumberFormat="1" applyFont="1" applyFill="1" applyBorder="1" applyAlignment="1">
      <alignment horizontal="left" vertical="center"/>
    </xf>
    <xf numFmtId="0" fontId="7" fillId="15" borderId="7" xfId="0" applyFont="1" applyFill="1" applyBorder="1" applyAlignment="1">
      <alignment horizontal="left" vertical="center"/>
    </xf>
    <xf numFmtId="0" fontId="7" fillId="20" borderId="7"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52"/>
          <c:w val="0.82425"/>
          <c:h val="0.92525"/>
        </c:manualLayout>
      </c:layout>
      <c:lineChart>
        <c:grouping val="standard"/>
        <c:varyColors val="0"/>
        <c:ser>
          <c:idx val="0"/>
          <c:order val="0"/>
          <c:tx>
            <c:strRef>
              <c:f>Daten!$C$5</c:f>
              <c:strCache>
                <c:ptCount val="1"/>
                <c:pt idx="0">
                  <c:v>H?fte (cm)</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66FF"/>
              </a:solidFill>
              <a:ln>
                <a:solidFill>
                  <a:srgbClr val="000080"/>
                </a:solidFill>
              </a:ln>
            </c:spPr>
          </c:marker>
          <c:cat>
            <c:strRef>
              <c:f>Daten!$A$6:$A$31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Daten!$C$6:$C$31</c:f>
              <c:numCache>
                <c:ptCount val="26"/>
                <c:pt idx="0">
                  <c:v>91.44</c:v>
                </c:pt>
                <c:pt idx="1">
                  <c:v>91.44</c:v>
                </c:pt>
                <c:pt idx="2">
                  <c:v>90.17</c:v>
                </c:pt>
                <c:pt idx="3">
                  <c:v>88.9</c:v>
                </c:pt>
                <c:pt idx="4">
                  <c:v>88.9</c:v>
                </c:pt>
                <c:pt idx="5">
                  <c:v>88.9</c:v>
                </c:pt>
                <c:pt idx="6">
                  <c:v>88.9</c:v>
                </c:pt>
                <c:pt idx="7">
                  <c:v>87.63</c:v>
                </c:pt>
                <c:pt idx="8">
                  <c:v>87.63</c:v>
                </c:pt>
                <c:pt idx="9">
                  <c:v>87.63</c:v>
                </c:pt>
                <c:pt idx="10">
                  <c:v>87.63</c:v>
                </c:pt>
                <c:pt idx="11">
                  <c:v>87.63</c:v>
                </c:pt>
                <c:pt idx="12">
                  <c:v>87.63</c:v>
                </c:pt>
                <c:pt idx="13">
                  <c:v>87.63</c:v>
                </c:pt>
                <c:pt idx="14">
                  <c:v>87.63</c:v>
                </c:pt>
                <c:pt idx="15">
                  <c:v>86.36</c:v>
                </c:pt>
                <c:pt idx="16">
                  <c:v>86.36</c:v>
                </c:pt>
                <c:pt idx="17">
                  <c:v>86.36</c:v>
                </c:pt>
                <c:pt idx="18">
                  <c:v>86.36</c:v>
                </c:pt>
                <c:pt idx="19">
                  <c:v>86.36</c:v>
                </c:pt>
                <c:pt idx="20">
                  <c:v>86.36</c:v>
                </c:pt>
                <c:pt idx="21">
                  <c:v>86.36</c:v>
                </c:pt>
                <c:pt idx="22">
                  <c:v>86.36</c:v>
                </c:pt>
                <c:pt idx="23">
                  <c:v>86.36</c:v>
                </c:pt>
                <c:pt idx="24">
                  <c:v>86.36</c:v>
                </c:pt>
                <c:pt idx="25">
                  <c:v>86.36</c:v>
                </c:pt>
              </c:numCache>
            </c:numRef>
          </c:val>
          <c:smooth val="0"/>
        </c:ser>
        <c:ser>
          <c:idx val="1"/>
          <c:order val="1"/>
          <c:tx>
            <c:strRef>
              <c:f>Daten!$D$5</c:f>
              <c:strCache>
                <c:ptCount val="1"/>
                <c:pt idx="0">
                  <c:v>Bauch (cm)</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Daten!$D$6:$D$31</c:f>
              <c:numCache>
                <c:ptCount val="26"/>
                <c:pt idx="0">
                  <c:v>81.42</c:v>
                </c:pt>
                <c:pt idx="1">
                  <c:v>78.9</c:v>
                </c:pt>
                <c:pt idx="2">
                  <c:v>78.9</c:v>
                </c:pt>
                <c:pt idx="3">
                  <c:v>78.9</c:v>
                </c:pt>
                <c:pt idx="4">
                  <c:v>78.9</c:v>
                </c:pt>
                <c:pt idx="5">
                  <c:v>77.63</c:v>
                </c:pt>
                <c:pt idx="6">
                  <c:v>77.63</c:v>
                </c:pt>
                <c:pt idx="7">
                  <c:v>77.63</c:v>
                </c:pt>
                <c:pt idx="8">
                  <c:v>77.63</c:v>
                </c:pt>
                <c:pt idx="9">
                  <c:v>77.63</c:v>
                </c:pt>
                <c:pt idx="10">
                  <c:v>77.63</c:v>
                </c:pt>
                <c:pt idx="11">
                  <c:v>77.63</c:v>
                </c:pt>
                <c:pt idx="12">
                  <c:v>77.63</c:v>
                </c:pt>
                <c:pt idx="13">
                  <c:v>76.36</c:v>
                </c:pt>
                <c:pt idx="14">
                  <c:v>76.36</c:v>
                </c:pt>
                <c:pt idx="15">
                  <c:v>76.36</c:v>
                </c:pt>
                <c:pt idx="16">
                  <c:v>76.36</c:v>
                </c:pt>
                <c:pt idx="17">
                  <c:v>76.36</c:v>
                </c:pt>
                <c:pt idx="18">
                  <c:v>76.36</c:v>
                </c:pt>
                <c:pt idx="19">
                  <c:v>76.36</c:v>
                </c:pt>
                <c:pt idx="20">
                  <c:v>76.36</c:v>
                </c:pt>
                <c:pt idx="21">
                  <c:v>76.36</c:v>
                </c:pt>
                <c:pt idx="22">
                  <c:v>76.36</c:v>
                </c:pt>
                <c:pt idx="23">
                  <c:v>76.36</c:v>
                </c:pt>
                <c:pt idx="24">
                  <c:v>76.36</c:v>
                </c:pt>
                <c:pt idx="25">
                  <c:v>76.36</c:v>
                </c:pt>
              </c:numCache>
            </c:numRef>
          </c:val>
          <c:smooth val="0"/>
        </c:ser>
        <c:ser>
          <c:idx val="2"/>
          <c:order val="2"/>
          <c:tx>
            <c:strRef>
              <c:f>Daten!$E$5</c:f>
              <c:strCache>
                <c:ptCount val="1"/>
                <c:pt idx="0">
                  <c:v>Hals (cm)</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CC"/>
              </a:solidFill>
              <a:ln>
                <a:solidFill>
                  <a:srgbClr val="FFFFCC"/>
                </a:solidFill>
              </a:ln>
            </c:spPr>
          </c:marker>
          <c:val>
            <c:numRef>
              <c:f>Daten!$E$6:$E$31</c:f>
              <c:numCache>
                <c:ptCount val="26"/>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numCache>
            </c:numRef>
          </c:val>
          <c:smooth val="0"/>
        </c:ser>
        <c:marker val="1"/>
        <c:axId val="21216297"/>
        <c:axId val="56728946"/>
      </c:lineChart>
      <c:dateAx>
        <c:axId val="21216297"/>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6728946"/>
        <c:crosses val="autoZero"/>
        <c:auto val="0"/>
        <c:baseTimeUnit val="days"/>
        <c:majorUnit val="14"/>
        <c:majorTimeUnit val="days"/>
        <c:minorUnit val="7"/>
        <c:minorTimeUnit val="days"/>
        <c:noMultiLvlLbl val="0"/>
      </c:dateAx>
      <c:valAx>
        <c:axId val="56728946"/>
        <c:scaling>
          <c:orientation val="minMax"/>
        </c:scaling>
        <c:axPos val="l"/>
        <c:title>
          <c:tx>
            <c:rich>
              <a:bodyPr vert="horz" rot="-5400000" anchor="ctr"/>
              <a:lstStyle/>
              <a:p>
                <a:pPr algn="ctr">
                  <a:defRPr/>
                </a:pPr>
                <a:r>
                  <a:rPr lang="en-US" cap="none" sz="900" b="1" i="0" u="none" baseline="0">
                    <a:solidFill>
                      <a:srgbClr val="000000"/>
                    </a:solidFill>
                  </a:rPr>
                  <a:t>cm</a:t>
                </a:r>
              </a:p>
            </c:rich>
          </c:tx>
          <c:layout>
            <c:manualLayout>
              <c:xMode val="factor"/>
              <c:yMode val="factor"/>
              <c:x val="-0.0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216297"/>
        <c:crossesAt val="1"/>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r"/>
      <c:layout>
        <c:manualLayout>
          <c:xMode val="edge"/>
          <c:yMode val="edge"/>
          <c:x val="0.884"/>
          <c:y val="0.40725"/>
          <c:w val="0.113"/>
          <c:h val="0.10175"/>
        </c:manualLayout>
      </c:layout>
      <c:overlay val="0"/>
      <c:spPr>
        <a:solidFill>
          <a:srgbClr val="FFFFFF"/>
        </a:solidFill>
        <a:ln w="3175">
          <a:solidFill>
            <a:srgbClr val="C0C0C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475"/>
          <c:w val="0.906"/>
          <c:h val="0.7595"/>
        </c:manualLayout>
      </c:layout>
      <c:barChart>
        <c:barDir val="col"/>
        <c:grouping val="clustered"/>
        <c:varyColors val="0"/>
        <c:ser>
          <c:idx val="1"/>
          <c:order val="0"/>
          <c:tx>
            <c:strRef>
              <c:f>Daten!$B$5</c:f>
              <c:strCache>
                <c:ptCount val="1"/>
                <c:pt idx="0">
                  <c:v>Gewicht (kg)</c:v>
                </c:pt>
              </c:strCache>
            </c:strRef>
          </c:tx>
          <c:spPr>
            <a:solidFill>
              <a:srgbClr val="CEE0B8"/>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Daten!$B$6:$B$31</c:f>
              <c:numCache>
                <c:ptCount val="26"/>
                <c:pt idx="0">
                  <c:v>70.72</c:v>
                </c:pt>
                <c:pt idx="1">
                  <c:v>70.72</c:v>
                </c:pt>
                <c:pt idx="2">
                  <c:v>70.26</c:v>
                </c:pt>
                <c:pt idx="3">
                  <c:v>70.26</c:v>
                </c:pt>
                <c:pt idx="4">
                  <c:v>69.81</c:v>
                </c:pt>
                <c:pt idx="5">
                  <c:v>69.81</c:v>
                </c:pt>
                <c:pt idx="6">
                  <c:v>69.63</c:v>
                </c:pt>
                <c:pt idx="7">
                  <c:v>68.9</c:v>
                </c:pt>
                <c:pt idx="8">
                  <c:v>68.9</c:v>
                </c:pt>
                <c:pt idx="9">
                  <c:v>68.45</c:v>
                </c:pt>
                <c:pt idx="10">
                  <c:v>67.54</c:v>
                </c:pt>
                <c:pt idx="11">
                  <c:v>66.64</c:v>
                </c:pt>
                <c:pt idx="12">
                  <c:v>66.18</c:v>
                </c:pt>
                <c:pt idx="13">
                  <c:v>66.18</c:v>
                </c:pt>
                <c:pt idx="14">
                  <c:v>66.18</c:v>
                </c:pt>
                <c:pt idx="15">
                  <c:v>65.73</c:v>
                </c:pt>
                <c:pt idx="16">
                  <c:v>65.73</c:v>
                </c:pt>
                <c:pt idx="17">
                  <c:v>66.18</c:v>
                </c:pt>
                <c:pt idx="18">
                  <c:v>67.09</c:v>
                </c:pt>
                <c:pt idx="19">
                  <c:v>66.64</c:v>
                </c:pt>
                <c:pt idx="20">
                  <c:v>66.64</c:v>
                </c:pt>
                <c:pt idx="21">
                  <c:v>67.09</c:v>
                </c:pt>
                <c:pt idx="22">
                  <c:v>67.09</c:v>
                </c:pt>
                <c:pt idx="23">
                  <c:v>67.54</c:v>
                </c:pt>
                <c:pt idx="24">
                  <c:v>67.54</c:v>
                </c:pt>
                <c:pt idx="25">
                  <c:v>67.09</c:v>
                </c:pt>
              </c:numCache>
            </c:numRef>
          </c:val>
        </c:ser>
        <c:axId val="40798467"/>
        <c:axId val="31641884"/>
      </c:barChart>
      <c:lineChart>
        <c:grouping val="standard"/>
        <c:varyColors val="0"/>
        <c:ser>
          <c:idx val="0"/>
          <c:order val="1"/>
          <c:tx>
            <c:strRef>
              <c:f>Daten!$H$5</c:f>
              <c:strCache>
                <c:ptCount val="1"/>
                <c:pt idx="0">
                  <c:v>K?rperfettanteil</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Daten!$A$6:$A$31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Daten!$H$6:$H$31</c:f>
              <c:numCache>
                <c:ptCount val="26"/>
                <c:pt idx="0">
                  <c:v>28.531672639450107</c:v>
                </c:pt>
                <c:pt idx="1">
                  <c:v>27.283333764879842</c:v>
                </c:pt>
                <c:pt idx="2">
                  <c:v>26.64819915987141</c:v>
                </c:pt>
                <c:pt idx="3">
                  <c:v>26.008949179057254</c:v>
                </c:pt>
                <c:pt idx="4">
                  <c:v>26.008949179057254</c:v>
                </c:pt>
                <c:pt idx="5">
                  <c:v>25.36551652806503</c:v>
                </c:pt>
                <c:pt idx="6">
                  <c:v>25.36551652806503</c:v>
                </c:pt>
                <c:pt idx="7">
                  <c:v>24.717832165832363</c:v>
                </c:pt>
                <c:pt idx="8">
                  <c:v>24.717832165832363</c:v>
                </c:pt>
                <c:pt idx="9">
                  <c:v>24.717832165832363</c:v>
                </c:pt>
                <c:pt idx="10">
                  <c:v>24.717832165832363</c:v>
                </c:pt>
                <c:pt idx="11">
                  <c:v>24.717832165832363</c:v>
                </c:pt>
                <c:pt idx="12">
                  <c:v>24.717832165832363</c:v>
                </c:pt>
                <c:pt idx="13">
                  <c:v>24.065825242255073</c:v>
                </c:pt>
                <c:pt idx="14">
                  <c:v>24.065825242255073</c:v>
                </c:pt>
                <c:pt idx="15">
                  <c:v>23.40942303299238</c:v>
                </c:pt>
                <c:pt idx="16">
                  <c:v>23.40942303299238</c:v>
                </c:pt>
                <c:pt idx="17">
                  <c:v>23.40942303299238</c:v>
                </c:pt>
                <c:pt idx="18">
                  <c:v>23.40942303299238</c:v>
                </c:pt>
                <c:pt idx="19">
                  <c:v>23.40942303299238</c:v>
                </c:pt>
                <c:pt idx="20">
                  <c:v>23.40942303299238</c:v>
                </c:pt>
                <c:pt idx="21">
                  <c:v>23.40942303299238</c:v>
                </c:pt>
                <c:pt idx="22">
                  <c:v>23.40942303299238</c:v>
                </c:pt>
                <c:pt idx="23">
                  <c:v>23.40942303299238</c:v>
                </c:pt>
                <c:pt idx="24">
                  <c:v>23.40942303299238</c:v>
                </c:pt>
                <c:pt idx="25">
                  <c:v>23.40942303299238</c:v>
                </c:pt>
              </c:numCache>
            </c:numRef>
          </c:val>
          <c:smooth val="0"/>
        </c:ser>
        <c:axId val="16341501"/>
        <c:axId val="12855782"/>
      </c:lineChart>
      <c:catAx>
        <c:axId val="40798467"/>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1641884"/>
        <c:crosses val="autoZero"/>
        <c:auto val="0"/>
        <c:lblOffset val="100"/>
        <c:tickLblSkip val="1"/>
        <c:noMultiLvlLbl val="0"/>
      </c:catAx>
      <c:valAx>
        <c:axId val="3164188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98467"/>
        <c:crossesAt val="1"/>
        <c:crossBetween val="between"/>
        <c:dispUnits/>
      </c:valAx>
      <c:catAx>
        <c:axId val="16341501"/>
        <c:scaling>
          <c:orientation val="minMax"/>
        </c:scaling>
        <c:axPos val="b"/>
        <c:delete val="1"/>
        <c:majorTickMark val="out"/>
        <c:minorTickMark val="none"/>
        <c:tickLblPos val="nextTo"/>
        <c:crossAx val="12855782"/>
        <c:crosses val="autoZero"/>
        <c:auto val="0"/>
        <c:lblOffset val="100"/>
        <c:tickLblSkip val="1"/>
        <c:noMultiLvlLbl val="0"/>
      </c:catAx>
      <c:valAx>
        <c:axId val="1285578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341501"/>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24225"/>
          <c:y val="0.8915"/>
          <c:w val="0.49025"/>
          <c:h val="0.07025"/>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www.muskel-tipps.de/index.php/Tools/Koerperfett-Rechner-Frauen.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6</xdr:col>
      <xdr:colOff>1123950</xdr:colOff>
      <xdr:row>3</xdr:row>
      <xdr:rowOff>9525</xdr:rowOff>
    </xdr:to>
    <xdr:sp>
      <xdr:nvSpPr>
        <xdr:cNvPr id="1" name="Text Box 3">
          <a:hlinkClick r:id="rId1"/>
        </xdr:cNvPr>
        <xdr:cNvSpPr txBox="1">
          <a:spLocks noChangeArrowheads="1"/>
        </xdr:cNvSpPr>
      </xdr:nvSpPr>
      <xdr:spPr>
        <a:xfrm>
          <a:off x="9525" y="438150"/>
          <a:ext cx="6162675" cy="685800"/>
        </a:xfrm>
        <a:prstGeom prst="rect">
          <a:avLst/>
        </a:prstGeom>
        <a:solidFill>
          <a:srgbClr val="FFFFFF"/>
        </a:solidFill>
        <a:ln w="9525"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Arial"/>
              <a:ea typeface="Arial"/>
              <a:cs typeface="Arial"/>
            </a:rPr>
            <a:t>Vorgehen:</a:t>
          </a:r>
          <a:r>
            <a:rPr lang="en-US" cap="none" sz="800" b="0" i="0" u="none" baseline="0">
              <a:solidFill>
                <a:srgbClr val="000000"/>
              </a:solidFill>
              <a:latin typeface="Arial"/>
              <a:ea typeface="Arial"/>
              <a:cs typeface="Arial"/>
            </a:rPr>
            <a:t> In den ersten 5 Spalten die Beispieldaten durch die eigenen Daten ersetzen. Die grauen Spalten werden auf Grund von Formeln automatisch berechnet. Auf den folgenden Datenblättern wird der Fortschritt grafisch dargestellt. Die Werte "Hüfte", "Bauch" und "Hals" werden zur Berechnung des Köperfettanteils nach US-Navy Methode verwendet. Eine Beschreibung der Messstellen ist unter 
</a:t>
          </a:r>
          <a:r>
            <a:rPr lang="en-US" cap="none" sz="800" b="0" i="0" u="none" baseline="0">
              <a:solidFill>
                <a:srgbClr val="3366FF"/>
              </a:solidFill>
              <a:latin typeface="Arial"/>
              <a:ea typeface="Arial"/>
              <a:cs typeface="Arial"/>
            </a:rPr>
            <a:t>http://www.muskel-tipps.de/index.php/Tools/Koerperfett-Rechner-Frauen.html</a:t>
          </a:r>
          <a:r>
            <a:rPr lang="en-US" cap="none" sz="800" b="0" i="0" u="none" baseline="0">
              <a:solidFill>
                <a:srgbClr val="000000"/>
              </a:solidFill>
              <a:latin typeface="Arial"/>
              <a:ea typeface="Arial"/>
              <a:cs typeface="Arial"/>
            </a:rPr>
            <a:t> zu finden.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cdr:y>
    </cdr:from>
    <cdr:to>
      <cdr:x>0.85625</cdr:x>
      <cdr:y>0.0515</cdr:y>
    </cdr:to>
    <cdr:sp>
      <cdr:nvSpPr>
        <cdr:cNvPr id="1" name="Text Box 1"/>
        <cdr:cNvSpPr txBox="1">
          <a:spLocks noChangeArrowheads="1"/>
        </cdr:cNvSpPr>
      </cdr:nvSpPr>
      <cdr:spPr>
        <a:xfrm>
          <a:off x="923925" y="0"/>
          <a:ext cx="6477000" cy="295275"/>
        </a:xfrm>
        <a:prstGeom prst="rect">
          <a:avLst/>
        </a:prstGeom>
        <a:noFill/>
        <a:ln w="9525" cmpd="sng">
          <a:noFill/>
        </a:ln>
      </cdr:spPr>
      <cdr:txBody>
        <a:bodyPr vertOverflow="clip" wrap="square" lIns="27432" tIns="27432" rIns="27432" bIns="0"/>
        <a:p>
          <a:pPr algn="ctr">
            <a:defRPr/>
          </a:pPr>
          <a:r>
            <a:rPr lang="en-US" cap="none" sz="900" b="1" i="0" u="none" baseline="0">
              <a:solidFill>
                <a:srgbClr val="000000"/>
              </a:solidFill>
            </a:rPr>
            <a:t>Masse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0.01275</cdr:y>
    </cdr:from>
    <cdr:to>
      <cdr:x>0.90525</cdr:x>
      <cdr:y>0.07625</cdr:y>
    </cdr:to>
    <cdr:sp>
      <cdr:nvSpPr>
        <cdr:cNvPr id="1" name="Text Box 2"/>
        <cdr:cNvSpPr txBox="1">
          <a:spLocks noChangeArrowheads="1"/>
        </cdr:cNvSpPr>
      </cdr:nvSpPr>
      <cdr:spPr>
        <a:xfrm>
          <a:off x="581025" y="66675"/>
          <a:ext cx="7248525" cy="361950"/>
        </a:xfrm>
        <a:prstGeom prst="rect">
          <a:avLst/>
        </a:prstGeom>
        <a:noFill/>
        <a:ln w="9525" cmpd="sng">
          <a:noFill/>
        </a:ln>
      </cdr:spPr>
      <cdr:txBody>
        <a:bodyPr vertOverflow="clip" wrap="square" lIns="27432" tIns="27432" rIns="27432" bIns="0"/>
        <a:p>
          <a:pPr algn="ctr">
            <a:defRPr/>
          </a:pPr>
          <a:r>
            <a:rPr lang="en-US" cap="none" sz="900" b="1" i="0" u="none" baseline="0">
              <a:solidFill>
                <a:srgbClr val="000000"/>
              </a:solidFill>
            </a:rPr>
            <a:t>Gewicht und Körperfettanteil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31"/>
  <sheetViews>
    <sheetView showGridLines="0" tabSelected="1" zoomScale="150" zoomScaleNormal="150" zoomScalePageLayoutView="0" workbookViewId="0" topLeftCell="A1">
      <selection activeCell="D32" sqref="D32"/>
    </sheetView>
  </sheetViews>
  <sheetFormatPr defaultColWidth="11.421875" defaultRowHeight="12.75"/>
  <cols>
    <col min="1" max="1" width="15.140625" style="9" customWidth="1"/>
    <col min="2" max="2" width="15.8515625" style="9" bestFit="1" customWidth="1"/>
    <col min="3" max="5" width="9.28125" style="9" customWidth="1"/>
    <col min="6" max="6" width="16.8515625" style="9" customWidth="1"/>
    <col min="7" max="7" width="17.7109375" style="9" customWidth="1"/>
    <col min="8" max="8" width="13.28125" style="9" customWidth="1"/>
    <col min="9" max="9" width="11.00390625" style="9" bestFit="1" customWidth="1"/>
    <col min="10" max="16384" width="9.140625" style="9" customWidth="1"/>
  </cols>
  <sheetData>
    <row r="1" spans="1:9" s="2" customFormat="1" ht="33.75" customHeight="1">
      <c r="A1" s="3" t="s">
        <v>8</v>
      </c>
      <c r="B1" s="1"/>
      <c r="C1" s="1"/>
      <c r="D1" s="1"/>
      <c r="E1" s="1"/>
      <c r="F1" s="1"/>
      <c r="G1" s="1"/>
      <c r="H1" s="1"/>
      <c r="I1" s="1"/>
    </row>
    <row r="2" spans="1:8" s="2" customFormat="1" ht="22.5" customHeight="1">
      <c r="A2" s="3"/>
      <c r="B2" s="1"/>
      <c r="C2" s="1"/>
      <c r="D2" s="1"/>
      <c r="E2" s="1"/>
      <c r="F2" s="1"/>
      <c r="G2" s="1"/>
      <c r="H2" s="10" t="s">
        <v>0</v>
      </c>
    </row>
    <row r="3" spans="1:8" s="2" customFormat="1" ht="31.5" customHeight="1">
      <c r="A3" s="1"/>
      <c r="B3" s="1"/>
      <c r="C3" s="1"/>
      <c r="D3" s="1"/>
      <c r="E3" s="1"/>
      <c r="F3" s="1"/>
      <c r="G3" s="1"/>
      <c r="H3" s="13">
        <v>170</v>
      </c>
    </row>
    <row r="4" spans="1:9" s="2" customFormat="1" ht="6.75" customHeight="1">
      <c r="A4" s="1"/>
      <c r="B4" s="1"/>
      <c r="C4" s="1"/>
      <c r="D4" s="1"/>
      <c r="E4" s="1"/>
      <c r="F4" s="1"/>
      <c r="G4" s="1"/>
      <c r="H4" s="4"/>
      <c r="I4" s="4"/>
    </row>
    <row r="5" spans="1:8" s="2" customFormat="1" ht="24">
      <c r="A5" s="11" t="s">
        <v>1</v>
      </c>
      <c r="B5" s="12" t="s">
        <v>2</v>
      </c>
      <c r="C5" s="12" t="s">
        <v>3</v>
      </c>
      <c r="D5" s="12" t="s">
        <v>9</v>
      </c>
      <c r="E5" s="12" t="s">
        <v>4</v>
      </c>
      <c r="F5" s="12" t="s">
        <v>5</v>
      </c>
      <c r="G5" s="12" t="s">
        <v>6</v>
      </c>
      <c r="H5" s="12" t="s">
        <v>7</v>
      </c>
    </row>
    <row r="6" spans="1:8" s="8" customFormat="1" ht="10.5">
      <c r="A6" s="14">
        <v>38148</v>
      </c>
      <c r="B6" s="15">
        <v>70.72</v>
      </c>
      <c r="C6" s="15">
        <v>91.44</v>
      </c>
      <c r="D6" s="15">
        <v>81.42</v>
      </c>
      <c r="E6" s="16">
        <v>30</v>
      </c>
      <c r="F6" s="7">
        <f>(100-H6)*B6/100</f>
        <v>50.54240110938088</v>
      </c>
      <c r="G6" s="7">
        <f aca="true" t="shared" si="0" ref="G6:G31">B6-F6</f>
        <v>20.177598890619116</v>
      </c>
      <c r="H6" s="7">
        <f>495/(1.29579-0.35004*LOG10(C6+D6-E6)+0.221*LOG10($H$3))-450</f>
        <v>28.531672639450107</v>
      </c>
    </row>
    <row r="7" spans="1:8" s="8" customFormat="1" ht="10.5">
      <c r="A7" s="5">
        <v>38155</v>
      </c>
      <c r="B7" s="6">
        <v>70.72</v>
      </c>
      <c r="C7" s="6">
        <v>91.44</v>
      </c>
      <c r="D7" s="6">
        <v>78.9</v>
      </c>
      <c r="E7" s="17">
        <v>30</v>
      </c>
      <c r="F7" s="7">
        <f aca="true" t="shared" si="1" ref="F7:F31">(100-H7)*B7/100</f>
        <v>51.42522636147697</v>
      </c>
      <c r="G7" s="7">
        <f t="shared" si="0"/>
        <v>19.294773638523026</v>
      </c>
      <c r="H7" s="7">
        <f aca="true" t="shared" si="2" ref="H7:H31">495/(1.29579-0.35004*LOG10(C7+D7-E7)+0.221*LOG10($H$3))-450</f>
        <v>27.283333764879842</v>
      </c>
    </row>
    <row r="8" spans="1:8" s="8" customFormat="1" ht="10.5">
      <c r="A8" s="14">
        <v>38162</v>
      </c>
      <c r="B8" s="15">
        <v>70.26</v>
      </c>
      <c r="C8" s="15">
        <v>90.17</v>
      </c>
      <c r="D8" s="15">
        <v>78.9</v>
      </c>
      <c r="E8" s="16">
        <v>30</v>
      </c>
      <c r="F8" s="7">
        <f t="shared" si="1"/>
        <v>51.536975270274354</v>
      </c>
      <c r="G8" s="7">
        <f t="shared" si="0"/>
        <v>18.72302472972565</v>
      </c>
      <c r="H8" s="7">
        <f t="shared" si="2"/>
        <v>26.64819915987141</v>
      </c>
    </row>
    <row r="9" spans="1:8" s="8" customFormat="1" ht="10.5">
      <c r="A9" s="5">
        <v>38169</v>
      </c>
      <c r="B9" s="6">
        <v>70.26</v>
      </c>
      <c r="C9" s="6">
        <v>88.9</v>
      </c>
      <c r="D9" s="6">
        <v>78.9</v>
      </c>
      <c r="E9" s="17">
        <v>30</v>
      </c>
      <c r="F9" s="7">
        <f t="shared" si="1"/>
        <v>51.986112306794375</v>
      </c>
      <c r="G9" s="7">
        <f t="shared" si="0"/>
        <v>18.27388769320563</v>
      </c>
      <c r="H9" s="7">
        <f t="shared" si="2"/>
        <v>26.008949179057254</v>
      </c>
    </row>
    <row r="10" spans="1:8" s="8" customFormat="1" ht="10.5">
      <c r="A10" s="14">
        <v>38176</v>
      </c>
      <c r="B10" s="15">
        <v>69.81</v>
      </c>
      <c r="C10" s="15">
        <v>88.9</v>
      </c>
      <c r="D10" s="15">
        <v>78.9</v>
      </c>
      <c r="E10" s="16">
        <v>30</v>
      </c>
      <c r="F10" s="7">
        <f t="shared" si="1"/>
        <v>51.65315257810013</v>
      </c>
      <c r="G10" s="7">
        <f t="shared" si="0"/>
        <v>18.15684742189987</v>
      </c>
      <c r="H10" s="7">
        <f t="shared" si="2"/>
        <v>26.008949179057254</v>
      </c>
    </row>
    <row r="11" spans="1:8" s="8" customFormat="1" ht="10.5">
      <c r="A11" s="5">
        <v>38183</v>
      </c>
      <c r="B11" s="6">
        <v>69.81</v>
      </c>
      <c r="C11" s="6">
        <v>88.9</v>
      </c>
      <c r="D11" s="6">
        <v>77.63</v>
      </c>
      <c r="E11" s="17">
        <v>30</v>
      </c>
      <c r="F11" s="7">
        <f t="shared" si="1"/>
        <v>52.102332911757806</v>
      </c>
      <c r="G11" s="7">
        <f t="shared" si="0"/>
        <v>17.707667088242196</v>
      </c>
      <c r="H11" s="7">
        <f t="shared" si="2"/>
        <v>25.36551652806503</v>
      </c>
    </row>
    <row r="12" spans="1:8" s="8" customFormat="1" ht="10.5">
      <c r="A12" s="14">
        <v>38190</v>
      </c>
      <c r="B12" s="15">
        <v>69.63</v>
      </c>
      <c r="C12" s="15">
        <v>88.9</v>
      </c>
      <c r="D12" s="15">
        <v>77.63</v>
      </c>
      <c r="E12" s="16">
        <v>30</v>
      </c>
      <c r="F12" s="7">
        <f t="shared" si="1"/>
        <v>51.96799084150832</v>
      </c>
      <c r="G12" s="7">
        <f t="shared" si="0"/>
        <v>17.662009158491678</v>
      </c>
      <c r="H12" s="7">
        <f t="shared" si="2"/>
        <v>25.36551652806503</v>
      </c>
    </row>
    <row r="13" spans="1:8" s="8" customFormat="1" ht="10.5">
      <c r="A13" s="5">
        <v>38197</v>
      </c>
      <c r="B13" s="6">
        <v>68.9</v>
      </c>
      <c r="C13" s="6">
        <v>87.63</v>
      </c>
      <c r="D13" s="6">
        <v>77.63</v>
      </c>
      <c r="E13" s="17">
        <v>30</v>
      </c>
      <c r="F13" s="7">
        <f t="shared" si="1"/>
        <v>51.86941363774151</v>
      </c>
      <c r="G13" s="7">
        <f t="shared" si="0"/>
        <v>17.030586362258497</v>
      </c>
      <c r="H13" s="7">
        <f t="shared" si="2"/>
        <v>24.717832165832363</v>
      </c>
    </row>
    <row r="14" spans="1:8" s="8" customFormat="1" ht="10.5">
      <c r="A14" s="14">
        <v>38204</v>
      </c>
      <c r="B14" s="15">
        <v>68.9</v>
      </c>
      <c r="C14" s="15">
        <v>87.63</v>
      </c>
      <c r="D14" s="15">
        <v>77.63</v>
      </c>
      <c r="E14" s="16">
        <v>30</v>
      </c>
      <c r="F14" s="7">
        <f t="shared" si="1"/>
        <v>51.86941363774151</v>
      </c>
      <c r="G14" s="7">
        <f t="shared" si="0"/>
        <v>17.030586362258497</v>
      </c>
      <c r="H14" s="7">
        <f t="shared" si="2"/>
        <v>24.717832165832363</v>
      </c>
    </row>
    <row r="15" spans="1:8" s="8" customFormat="1" ht="10.5">
      <c r="A15" s="5">
        <v>38211</v>
      </c>
      <c r="B15" s="6">
        <v>68.45</v>
      </c>
      <c r="C15" s="6">
        <v>87.63</v>
      </c>
      <c r="D15" s="6">
        <v>77.63</v>
      </c>
      <c r="E15" s="17">
        <v>30</v>
      </c>
      <c r="F15" s="7">
        <f t="shared" si="1"/>
        <v>51.530643882487745</v>
      </c>
      <c r="G15" s="7">
        <f t="shared" si="0"/>
        <v>16.919356117512258</v>
      </c>
      <c r="H15" s="7">
        <f t="shared" si="2"/>
        <v>24.717832165832363</v>
      </c>
    </row>
    <row r="16" spans="1:8" s="8" customFormat="1" ht="10.5">
      <c r="A16" s="14">
        <v>38218</v>
      </c>
      <c r="B16" s="15">
        <v>67.54</v>
      </c>
      <c r="C16" s="15">
        <v>87.63</v>
      </c>
      <c r="D16" s="15">
        <v>77.63</v>
      </c>
      <c r="E16" s="16">
        <v>30</v>
      </c>
      <c r="F16" s="7">
        <f t="shared" si="1"/>
        <v>50.845576155196824</v>
      </c>
      <c r="G16" s="7">
        <f t="shared" si="0"/>
        <v>16.694423844803183</v>
      </c>
      <c r="H16" s="7">
        <f t="shared" si="2"/>
        <v>24.717832165832363</v>
      </c>
    </row>
    <row r="17" spans="1:8" s="8" customFormat="1" ht="10.5">
      <c r="A17" s="5">
        <v>38225</v>
      </c>
      <c r="B17" s="6">
        <v>66.64</v>
      </c>
      <c r="C17" s="6">
        <v>87.63</v>
      </c>
      <c r="D17" s="6">
        <v>77.63</v>
      </c>
      <c r="E17" s="17">
        <v>30</v>
      </c>
      <c r="F17" s="7">
        <f t="shared" si="1"/>
        <v>50.168036644689316</v>
      </c>
      <c r="G17" s="7">
        <f t="shared" si="0"/>
        <v>16.471963355310685</v>
      </c>
      <c r="H17" s="7">
        <f t="shared" si="2"/>
        <v>24.717832165832363</v>
      </c>
    </row>
    <row r="18" spans="1:8" s="8" customFormat="1" ht="10.5">
      <c r="A18" s="14">
        <v>38232</v>
      </c>
      <c r="B18" s="15">
        <v>66.18</v>
      </c>
      <c r="C18" s="15">
        <v>87.63</v>
      </c>
      <c r="D18" s="15">
        <v>77.63</v>
      </c>
      <c r="E18" s="16">
        <v>30</v>
      </c>
      <c r="F18" s="7">
        <f t="shared" si="1"/>
        <v>49.821738672652145</v>
      </c>
      <c r="G18" s="7">
        <f t="shared" si="0"/>
        <v>16.35826132734786</v>
      </c>
      <c r="H18" s="7">
        <f t="shared" si="2"/>
        <v>24.717832165832363</v>
      </c>
    </row>
    <row r="19" spans="1:8" s="8" customFormat="1" ht="10.5">
      <c r="A19" s="5">
        <v>38239</v>
      </c>
      <c r="B19" s="6">
        <v>66.18</v>
      </c>
      <c r="C19" s="6">
        <v>87.63</v>
      </c>
      <c r="D19" s="6">
        <v>76.36</v>
      </c>
      <c r="E19" s="17">
        <v>30</v>
      </c>
      <c r="F19" s="7">
        <f t="shared" si="1"/>
        <v>50.2532368546756</v>
      </c>
      <c r="G19" s="7">
        <f t="shared" si="0"/>
        <v>15.926763145324408</v>
      </c>
      <c r="H19" s="7">
        <f t="shared" si="2"/>
        <v>24.065825242255073</v>
      </c>
    </row>
    <row r="20" spans="1:8" s="8" customFormat="1" ht="10.5">
      <c r="A20" s="14">
        <v>38246</v>
      </c>
      <c r="B20" s="15">
        <v>66.18</v>
      </c>
      <c r="C20" s="15">
        <v>87.63</v>
      </c>
      <c r="D20" s="15">
        <v>76.36</v>
      </c>
      <c r="E20" s="16">
        <v>30</v>
      </c>
      <c r="F20" s="7">
        <f t="shared" si="1"/>
        <v>50.2532368546756</v>
      </c>
      <c r="G20" s="7">
        <f t="shared" si="0"/>
        <v>15.926763145324408</v>
      </c>
      <c r="H20" s="7">
        <f t="shared" si="2"/>
        <v>24.065825242255073</v>
      </c>
    </row>
    <row r="21" spans="1:8" s="8" customFormat="1" ht="10.5">
      <c r="A21" s="5">
        <v>38253</v>
      </c>
      <c r="B21" s="6">
        <v>65.73</v>
      </c>
      <c r="C21" s="6">
        <v>86.36</v>
      </c>
      <c r="D21" s="6">
        <v>76.36</v>
      </c>
      <c r="E21" s="17">
        <v>30</v>
      </c>
      <c r="F21" s="7">
        <f t="shared" si="1"/>
        <v>50.34298624041411</v>
      </c>
      <c r="G21" s="7">
        <f t="shared" si="0"/>
        <v>15.38701375958589</v>
      </c>
      <c r="H21" s="7">
        <f t="shared" si="2"/>
        <v>23.40942303299238</v>
      </c>
    </row>
    <row r="22" spans="1:8" s="8" customFormat="1" ht="10.5">
      <c r="A22" s="14">
        <v>38260</v>
      </c>
      <c r="B22" s="15">
        <v>65.73</v>
      </c>
      <c r="C22" s="15">
        <v>86.36</v>
      </c>
      <c r="D22" s="15">
        <v>76.36</v>
      </c>
      <c r="E22" s="16">
        <v>30</v>
      </c>
      <c r="F22" s="7">
        <f t="shared" si="1"/>
        <v>50.34298624041411</v>
      </c>
      <c r="G22" s="7">
        <f t="shared" si="0"/>
        <v>15.38701375958589</v>
      </c>
      <c r="H22" s="7">
        <f t="shared" si="2"/>
        <v>23.40942303299238</v>
      </c>
    </row>
    <row r="23" spans="1:8" s="8" customFormat="1" ht="10.5">
      <c r="A23" s="5">
        <v>38267</v>
      </c>
      <c r="B23" s="6">
        <v>66.18</v>
      </c>
      <c r="C23" s="6">
        <v>86.36</v>
      </c>
      <c r="D23" s="6">
        <v>76.36</v>
      </c>
      <c r="E23" s="17">
        <v>30</v>
      </c>
      <c r="F23" s="7">
        <f t="shared" si="1"/>
        <v>50.687643836765645</v>
      </c>
      <c r="G23" s="7">
        <f t="shared" si="0"/>
        <v>15.492356163234362</v>
      </c>
      <c r="H23" s="7">
        <f t="shared" si="2"/>
        <v>23.40942303299238</v>
      </c>
    </row>
    <row r="24" spans="1:8" s="8" customFormat="1" ht="10.5">
      <c r="A24" s="14">
        <v>38274</v>
      </c>
      <c r="B24" s="15">
        <v>67.09</v>
      </c>
      <c r="C24" s="15">
        <v>86.36</v>
      </c>
      <c r="D24" s="15">
        <v>76.36</v>
      </c>
      <c r="E24" s="16">
        <v>30</v>
      </c>
      <c r="F24" s="7">
        <f t="shared" si="1"/>
        <v>51.38461808716542</v>
      </c>
      <c r="G24" s="7">
        <f t="shared" si="0"/>
        <v>15.705381912834582</v>
      </c>
      <c r="H24" s="7">
        <f t="shared" si="2"/>
        <v>23.40942303299238</v>
      </c>
    </row>
    <row r="25" spans="1:8" s="8" customFormat="1" ht="10.5">
      <c r="A25" s="5">
        <v>38281</v>
      </c>
      <c r="B25" s="6">
        <v>66.64</v>
      </c>
      <c r="C25" s="6">
        <v>86.36</v>
      </c>
      <c r="D25" s="6">
        <v>76.36</v>
      </c>
      <c r="E25" s="17">
        <v>30</v>
      </c>
      <c r="F25" s="7">
        <f t="shared" si="1"/>
        <v>51.03996049081388</v>
      </c>
      <c r="G25" s="7">
        <f t="shared" si="0"/>
        <v>15.600039509186118</v>
      </c>
      <c r="H25" s="7">
        <f t="shared" si="2"/>
        <v>23.40942303299238</v>
      </c>
    </row>
    <row r="26" spans="1:8" s="8" customFormat="1" ht="10.5">
      <c r="A26" s="14">
        <v>38288</v>
      </c>
      <c r="B26" s="15">
        <v>66.64</v>
      </c>
      <c r="C26" s="15">
        <v>86.36</v>
      </c>
      <c r="D26" s="15">
        <v>76.36</v>
      </c>
      <c r="E26" s="16">
        <v>30</v>
      </c>
      <c r="F26" s="7">
        <f t="shared" si="1"/>
        <v>51.03996049081388</v>
      </c>
      <c r="G26" s="7">
        <f t="shared" si="0"/>
        <v>15.600039509186118</v>
      </c>
      <c r="H26" s="7">
        <f t="shared" si="2"/>
        <v>23.40942303299238</v>
      </c>
    </row>
    <row r="27" spans="1:8" s="8" customFormat="1" ht="10.5">
      <c r="A27" s="5">
        <v>38295</v>
      </c>
      <c r="B27" s="6">
        <v>67.09</v>
      </c>
      <c r="C27" s="6">
        <v>86.36</v>
      </c>
      <c r="D27" s="6">
        <v>76.36</v>
      </c>
      <c r="E27" s="17">
        <v>30</v>
      </c>
      <c r="F27" s="7">
        <f t="shared" si="1"/>
        <v>51.38461808716542</v>
      </c>
      <c r="G27" s="7">
        <f t="shared" si="0"/>
        <v>15.705381912834582</v>
      </c>
      <c r="H27" s="7">
        <f t="shared" si="2"/>
        <v>23.40942303299238</v>
      </c>
    </row>
    <row r="28" spans="1:8" s="8" customFormat="1" ht="10.5">
      <c r="A28" s="14">
        <v>38302</v>
      </c>
      <c r="B28" s="15">
        <v>67.09</v>
      </c>
      <c r="C28" s="15">
        <v>86.36</v>
      </c>
      <c r="D28" s="15">
        <v>76.36</v>
      </c>
      <c r="E28" s="16">
        <v>30</v>
      </c>
      <c r="F28" s="7">
        <f t="shared" si="1"/>
        <v>51.38461808716542</v>
      </c>
      <c r="G28" s="7">
        <f t="shared" si="0"/>
        <v>15.705381912834582</v>
      </c>
      <c r="H28" s="7">
        <f t="shared" si="2"/>
        <v>23.40942303299238</v>
      </c>
    </row>
    <row r="29" spans="1:8" s="8" customFormat="1" ht="10.5">
      <c r="A29" s="5">
        <v>38309</v>
      </c>
      <c r="B29" s="6">
        <v>67.54</v>
      </c>
      <c r="C29" s="6">
        <v>86.36</v>
      </c>
      <c r="D29" s="6">
        <v>76.36</v>
      </c>
      <c r="E29" s="17">
        <v>30</v>
      </c>
      <c r="F29" s="7">
        <f t="shared" si="1"/>
        <v>51.72927568351695</v>
      </c>
      <c r="G29" s="7">
        <f t="shared" si="0"/>
        <v>15.810724316483054</v>
      </c>
      <c r="H29" s="7">
        <f t="shared" si="2"/>
        <v>23.40942303299238</v>
      </c>
    </row>
    <row r="30" spans="1:8" s="8" customFormat="1" ht="10.5">
      <c r="A30" s="14">
        <v>38316</v>
      </c>
      <c r="B30" s="15">
        <v>67.54</v>
      </c>
      <c r="C30" s="15">
        <v>86.36</v>
      </c>
      <c r="D30" s="15">
        <v>76.36</v>
      </c>
      <c r="E30" s="16">
        <v>30</v>
      </c>
      <c r="F30" s="7">
        <f t="shared" si="1"/>
        <v>51.72927568351695</v>
      </c>
      <c r="G30" s="7">
        <f t="shared" si="0"/>
        <v>15.810724316483054</v>
      </c>
      <c r="H30" s="7">
        <f t="shared" si="2"/>
        <v>23.40942303299238</v>
      </c>
    </row>
    <row r="31" spans="1:8" s="8" customFormat="1" ht="10.5">
      <c r="A31" s="5">
        <v>38323</v>
      </c>
      <c r="B31" s="6">
        <v>67.09</v>
      </c>
      <c r="C31" s="6">
        <v>86.36</v>
      </c>
      <c r="D31" s="6">
        <v>76.36</v>
      </c>
      <c r="E31" s="17">
        <v>30</v>
      </c>
      <c r="F31" s="7">
        <f t="shared" si="1"/>
        <v>51.38461808716542</v>
      </c>
      <c r="G31" s="7">
        <f t="shared" si="0"/>
        <v>15.705381912834582</v>
      </c>
      <c r="H31" s="7">
        <f t="shared" si="2"/>
        <v>23.40942303299238</v>
      </c>
    </row>
  </sheetData>
  <sheetProtection/>
  <printOptions horizontalCentered="1"/>
  <pageMargins left="0.75" right="0.75" top="1" bottom="1" header="0.5" footer="0.5"/>
  <pageSetup fitToHeight="0" fitToWidth="1"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Muskel-Tipps</Company>
  <HyperlinkBase>http://www.muskel-tipps.de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Fitness-Chart für Frauen</dc:title>
  <dc:subject>Fitness-Chart</dc:subject>
  <dc:creator>Muskel-Tipps</dc:creator>
  <cp:keywords>Gewicht, Körperfettanteil, Hals, Hüfte, Chart, Fortschritt</cp:keywords>
  <dc:description>Mit Hilfe dieses Charts wird der Köperfettanteil berechnet und der eigene Fortschritt festgehalten. 
Dieses Chart ist für Frauen.</dc:description>
  <cp:lastModifiedBy>... ...</cp:lastModifiedBy>
  <cp:lastPrinted>2004-06-21T23:00:09Z</cp:lastPrinted>
  <dcterms:created xsi:type="dcterms:W3CDTF">2002-06-20T19:54:20Z</dcterms:created>
  <dcterms:modified xsi:type="dcterms:W3CDTF">2007-03-01T22:57:47Z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